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ćina Kula\Desktop\DOKUMENTI\Projekti\2023 Zaželi 3\Nabava potrepštine\"/>
    </mc:Choice>
  </mc:AlternateContent>
  <xr:revisionPtr revIDLastSave="0" documentId="13_ncr:1_{9CECCC8D-1BBE-47CB-B9F9-C7C994385D2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Troškovnik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8" l="1"/>
  <c r="F4" i="8"/>
  <c r="F5" i="8"/>
  <c r="H5" i="8" s="1"/>
  <c r="F6" i="8"/>
  <c r="H6" i="8" s="1"/>
  <c r="F7" i="8"/>
  <c r="H7" i="8" s="1"/>
  <c r="I7" i="8" s="1"/>
  <c r="F8" i="8"/>
  <c r="H8" i="8" s="1"/>
  <c r="H4" i="8" l="1"/>
  <c r="I4" i="8" s="1"/>
  <c r="I6" i="8"/>
  <c r="I5" i="8"/>
  <c r="I8" i="8"/>
  <c r="F9" i="8"/>
  <c r="H3" i="8"/>
  <c r="I3" i="8" s="1"/>
  <c r="H9" i="8" l="1"/>
  <c r="I9" i="8"/>
</calcChain>
</file>

<file path=xl/sharedStrings.xml><?xml version="1.0" encoding="utf-8"?>
<sst xmlns="http://schemas.openxmlformats.org/spreadsheetml/2006/main" count="29" uniqueCount="25">
  <si>
    <t xml:space="preserve">BR. </t>
  </si>
  <si>
    <t>OPIS STAVKE</t>
  </si>
  <si>
    <t xml:space="preserve">JEDINIČNA CIJENA </t>
  </si>
  <si>
    <t>UKUPNO</t>
  </si>
  <si>
    <t>kom</t>
  </si>
  <si>
    <t>1.</t>
  </si>
  <si>
    <t>2.</t>
  </si>
  <si>
    <t>3.</t>
  </si>
  <si>
    <t>4.</t>
  </si>
  <si>
    <t>5.</t>
  </si>
  <si>
    <t>6.</t>
  </si>
  <si>
    <t>JEDINICA MJERE</t>
  </si>
  <si>
    <r>
      <rPr>
        <b/>
        <sz val="11"/>
        <color theme="1"/>
        <rFont val="Calibri"/>
        <family val="2"/>
        <charset val="238"/>
        <scheme val="minor"/>
      </rPr>
      <t>Pasta za zube min. 75 ml</t>
    </r>
    <r>
      <rPr>
        <sz val="11"/>
        <color theme="1"/>
        <rFont val="Calibri"/>
        <family val="2"/>
        <charset val="238"/>
        <scheme val="minor"/>
      </rPr>
      <t xml:space="preserve">
Pasta za zube, s fluorom, pakiranje min. 75 ml</t>
    </r>
  </si>
  <si>
    <t xml:space="preserve"> TROŠKOVNIK</t>
  </si>
  <si>
    <r>
      <rPr>
        <b/>
        <sz val="11"/>
        <color theme="1"/>
        <rFont val="Calibri"/>
        <family val="2"/>
        <charset val="238"/>
        <scheme val="minor"/>
      </rPr>
      <t>Sredstvo za tuširanje min. 300 ml</t>
    </r>
    <r>
      <rPr>
        <sz val="11"/>
        <color theme="1"/>
        <rFont val="Calibri"/>
        <family val="2"/>
        <charset val="238"/>
        <scheme val="minor"/>
      </rPr>
      <t xml:space="preserve">
Gel za tuširanje, Ph neutralan, dermatološki ispitan</t>
    </r>
  </si>
  <si>
    <t xml:space="preserve">KOLIČINA   </t>
  </si>
  <si>
    <t>UKUPNO s PDV-om</t>
  </si>
  <si>
    <t>STOPA     PDV-a*</t>
  </si>
  <si>
    <t>UKUPAN IZNOS PDV-a</t>
  </si>
  <si>
    <t xml:space="preserve">Ukupno </t>
  </si>
  <si>
    <r>
      <rPr>
        <b/>
        <sz val="11"/>
        <color theme="1"/>
        <rFont val="Calibri"/>
        <family val="2"/>
        <charset val="238"/>
        <scheme val="minor"/>
      </rPr>
      <t>Sredstvo za pranje posuđa min. 450 ml</t>
    </r>
    <r>
      <rPr>
        <sz val="11"/>
        <color theme="1"/>
        <rFont val="Calibri"/>
        <family val="2"/>
        <charset val="238"/>
        <scheme val="minor"/>
      </rPr>
      <t xml:space="preserve">
Tekuće sredstvo za ručno pranje posuđa, za otklanjanje masnoća</t>
    </r>
  </si>
  <si>
    <r>
      <rPr>
        <b/>
        <sz val="11"/>
        <rFont val="Calibri"/>
        <family val="2"/>
        <charset val="238"/>
        <scheme val="minor"/>
      </rPr>
      <t>Univerzalno sredstvo za čišćenje min. 500 ml</t>
    </r>
    <r>
      <rPr>
        <sz val="11"/>
        <rFont val="Calibri"/>
        <family val="2"/>
        <charset val="238"/>
        <scheme val="minor"/>
      </rPr>
      <t xml:space="preserve">
Univerzalno sredstvo za čišćenje bez abraziva, namijenjen čišćenju svih vodoperivih površina u kućanstvu</t>
    </r>
  </si>
  <si>
    <r>
      <rPr>
        <b/>
        <sz val="11"/>
        <rFont val="Calibri"/>
        <family val="2"/>
        <charset val="238"/>
        <scheme val="minor"/>
      </rPr>
      <t>Paket toaletnog papira</t>
    </r>
    <r>
      <rPr>
        <sz val="11"/>
        <rFont val="Calibri"/>
        <family val="2"/>
        <charset val="238"/>
        <scheme val="minor"/>
      </rPr>
      <t xml:space="preserve"> - "Pakiranje troslojnog toaletnog papira min 8/1
U roli, troslojni, 100% celuloza, pakiranje min. 8/1</t>
    </r>
  </si>
  <si>
    <r>
      <rPr>
        <b/>
        <sz val="11"/>
        <color theme="1"/>
        <rFont val="Calibri"/>
        <family val="2"/>
        <charset val="238"/>
        <scheme val="minor"/>
      </rPr>
      <t>Sredstvo za pranje ruku min. 450 ml</t>
    </r>
    <r>
      <rPr>
        <sz val="11"/>
        <color theme="1"/>
        <rFont val="Calibri"/>
        <family val="2"/>
        <charset val="238"/>
        <scheme val="minor"/>
      </rPr>
      <t xml:space="preserve">
Tekući sapun s pumpicom  za pranje i njegu ruku </t>
    </r>
  </si>
  <si>
    <t>paket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</si>
</sst>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164" fontId="6" fillId="0" borderId="0" xfId="0" applyNumberFormat="1" applyFont="1" applyAlignment="1">
      <alignment horizontal="right" vertical="center" wrapText="1" shrinkToFit="1"/>
    </xf>
    <xf numFmtId="164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wrapText="1" shrinkToFi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 shrinkToFit="1"/>
    </xf>
    <xf numFmtId="0" fontId="10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3" xfId="0" applyBorder="1"/>
    <xf numFmtId="164" fontId="6" fillId="0" borderId="1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66FFFF"/>
      <color rgb="FFCC3399"/>
      <color rgb="FF66FF33"/>
      <color rgb="FFFF66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12</xdr:row>
      <xdr:rowOff>381000</xdr:rowOff>
    </xdr:from>
    <xdr:to>
      <xdr:col>5</xdr:col>
      <xdr:colOff>426720</xdr:colOff>
      <xdr:row>15</xdr:row>
      <xdr:rowOff>99164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2D53565-4557-4B55-9CF4-834A10B9F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5095875"/>
          <a:ext cx="7932420" cy="1204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"/>
  <sheetViews>
    <sheetView tabSelected="1" zoomScale="80" zoomScaleNormal="80" workbookViewId="0">
      <selection activeCell="D4" sqref="D4"/>
    </sheetView>
  </sheetViews>
  <sheetFormatPr defaultColWidth="8.88671875" defaultRowHeight="14.4" x14ac:dyDescent="0.3"/>
  <cols>
    <col min="1" max="1" width="4.6640625" style="2" customWidth="1"/>
    <col min="2" max="2" width="62.33203125" style="7" customWidth="1"/>
    <col min="3" max="3" width="11.44140625" style="3" customWidth="1"/>
    <col min="4" max="4" width="16" style="3" customWidth="1"/>
    <col min="5" max="5" width="18.44140625" style="9" customWidth="1"/>
    <col min="6" max="6" width="21.88671875" style="16" customWidth="1"/>
    <col min="7" max="7" width="11.5546875" style="1" customWidth="1"/>
    <col min="8" max="8" width="10.6640625" style="1" customWidth="1"/>
    <col min="9" max="9" width="13.88671875" style="1" customWidth="1"/>
    <col min="10" max="16384" width="8.88671875" style="1"/>
  </cols>
  <sheetData>
    <row r="1" spans="1:15" ht="22.2" customHeight="1" x14ac:dyDescent="0.3">
      <c r="A1" s="31" t="s">
        <v>13</v>
      </c>
      <c r="B1" s="32"/>
      <c r="C1" s="32"/>
      <c r="D1" s="32"/>
      <c r="E1" s="32"/>
      <c r="F1" s="32"/>
    </row>
    <row r="2" spans="1:15" s="14" customFormat="1" ht="43.2" x14ac:dyDescent="0.3">
      <c r="A2" s="13" t="s">
        <v>0</v>
      </c>
      <c r="B2" s="13" t="s">
        <v>1</v>
      </c>
      <c r="C2" s="13" t="s">
        <v>11</v>
      </c>
      <c r="D2" s="13" t="s">
        <v>15</v>
      </c>
      <c r="E2" s="8" t="s">
        <v>2</v>
      </c>
      <c r="F2" s="8" t="s">
        <v>3</v>
      </c>
      <c r="G2" s="13" t="s">
        <v>17</v>
      </c>
      <c r="H2" s="13" t="s">
        <v>18</v>
      </c>
      <c r="I2" s="13" t="s">
        <v>16</v>
      </c>
    </row>
    <row r="3" spans="1:15" ht="48" customHeight="1" x14ac:dyDescent="0.3">
      <c r="A3" s="4" t="s">
        <v>5</v>
      </c>
      <c r="B3" s="35" t="s">
        <v>20</v>
      </c>
      <c r="C3" s="11" t="s">
        <v>4</v>
      </c>
      <c r="D3" s="22">
        <v>1056</v>
      </c>
      <c r="E3" s="12"/>
      <c r="F3" s="24">
        <f>SUM(D3*E3)</f>
        <v>0</v>
      </c>
      <c r="G3" s="29"/>
      <c r="H3" s="39">
        <f t="shared" ref="H3:H8" si="0">SUM(F3*G3/100)</f>
        <v>0</v>
      </c>
      <c r="I3" s="26">
        <f t="shared" ref="I3:I8" si="1">F3+H3</f>
        <v>0</v>
      </c>
      <c r="O3"/>
    </row>
    <row r="4" spans="1:15" ht="43.2" x14ac:dyDescent="0.3">
      <c r="A4" s="4" t="s">
        <v>6</v>
      </c>
      <c r="B4" s="20" t="s">
        <v>21</v>
      </c>
      <c r="C4" s="21" t="s">
        <v>4</v>
      </c>
      <c r="D4" s="22">
        <v>2112</v>
      </c>
      <c r="E4" s="12"/>
      <c r="F4" s="24">
        <f t="shared" ref="F4:F8" si="2">ROUND(D4*E4,2)</f>
        <v>0</v>
      </c>
      <c r="G4" s="29"/>
      <c r="H4" s="37">
        <f t="shared" si="0"/>
        <v>0</v>
      </c>
      <c r="I4" s="26">
        <f t="shared" si="1"/>
        <v>0</v>
      </c>
    </row>
    <row r="5" spans="1:15" ht="28.8" x14ac:dyDescent="0.3">
      <c r="A5" s="4" t="s">
        <v>7</v>
      </c>
      <c r="B5" s="20" t="s">
        <v>22</v>
      </c>
      <c r="C5" s="36" t="s">
        <v>24</v>
      </c>
      <c r="D5" s="22">
        <v>2112</v>
      </c>
      <c r="E5" s="12"/>
      <c r="F5" s="24">
        <f t="shared" si="2"/>
        <v>0</v>
      </c>
      <c r="G5" s="29"/>
      <c r="H5" s="37">
        <f t="shared" si="0"/>
        <v>0</v>
      </c>
      <c r="I5" s="26">
        <f t="shared" si="1"/>
        <v>0</v>
      </c>
    </row>
    <row r="6" spans="1:15" ht="28.8" x14ac:dyDescent="0.3">
      <c r="A6" s="4" t="s">
        <v>8</v>
      </c>
      <c r="B6" s="35" t="s">
        <v>12</v>
      </c>
      <c r="C6" s="11" t="s">
        <v>4</v>
      </c>
      <c r="D6" s="22">
        <v>1056</v>
      </c>
      <c r="E6" s="12"/>
      <c r="F6" s="24">
        <f t="shared" si="2"/>
        <v>0</v>
      </c>
      <c r="G6" s="29"/>
      <c r="H6" s="37">
        <f t="shared" si="0"/>
        <v>0</v>
      </c>
      <c r="I6" s="26">
        <f t="shared" si="1"/>
        <v>0</v>
      </c>
    </row>
    <row r="7" spans="1:15" ht="28.8" x14ac:dyDescent="0.3">
      <c r="A7" s="4" t="s">
        <v>9</v>
      </c>
      <c r="B7" s="35" t="s">
        <v>23</v>
      </c>
      <c r="C7" s="11" t="s">
        <v>4</v>
      </c>
      <c r="D7" s="22">
        <v>2112</v>
      </c>
      <c r="E7" s="12"/>
      <c r="F7" s="24">
        <f t="shared" si="2"/>
        <v>0</v>
      </c>
      <c r="G7" s="29"/>
      <c r="H7" s="37">
        <f t="shared" si="0"/>
        <v>0</v>
      </c>
      <c r="I7" s="26">
        <f t="shared" si="1"/>
        <v>0</v>
      </c>
    </row>
    <row r="8" spans="1:15" ht="29.4" thickBot="1" x14ac:dyDescent="0.35">
      <c r="A8" s="4" t="s">
        <v>10</v>
      </c>
      <c r="B8" s="35" t="s">
        <v>14</v>
      </c>
      <c r="C8" s="11" t="s">
        <v>4</v>
      </c>
      <c r="D8" s="22">
        <v>2112</v>
      </c>
      <c r="E8" s="12"/>
      <c r="F8" s="25">
        <f t="shared" si="2"/>
        <v>0</v>
      </c>
      <c r="G8" s="29"/>
      <c r="H8" s="37">
        <f t="shared" si="0"/>
        <v>0</v>
      </c>
      <c r="I8" s="27">
        <f t="shared" si="1"/>
        <v>0</v>
      </c>
    </row>
    <row r="9" spans="1:15" ht="36.75" customHeight="1" thickBot="1" x14ac:dyDescent="0.35">
      <c r="A9" s="5"/>
      <c r="B9" s="33" t="s">
        <v>19</v>
      </c>
      <c r="C9" s="34"/>
      <c r="D9" s="34"/>
      <c r="E9" s="34"/>
      <c r="F9" s="28">
        <f>SUM(F3:F8)</f>
        <v>0</v>
      </c>
      <c r="G9" s="23"/>
      <c r="H9" s="38">
        <f>SUM(H3:H8)</f>
        <v>0</v>
      </c>
      <c r="I9" s="28">
        <f>SUM(I3:I8)</f>
        <v>0</v>
      </c>
    </row>
    <row r="10" spans="1:15" ht="22.2" customHeight="1" x14ac:dyDescent="0.3">
      <c r="A10" s="5"/>
      <c r="B10"/>
      <c r="C10"/>
      <c r="D10"/>
      <c r="E10"/>
      <c r="F10"/>
      <c r="G10"/>
      <c r="H10"/>
      <c r="I10"/>
    </row>
    <row r="11" spans="1:15" ht="25.2" customHeight="1" x14ac:dyDescent="0.3">
      <c r="A11" s="5"/>
      <c r="B11"/>
      <c r="C11"/>
      <c r="D11"/>
      <c r="E11"/>
      <c r="F11"/>
    </row>
    <row r="12" spans="1:15" x14ac:dyDescent="0.3">
      <c r="A12" s="5"/>
      <c r="B12" s="30"/>
      <c r="C12" s="6"/>
      <c r="D12" s="6"/>
      <c r="E12" s="10"/>
      <c r="F12" s="15"/>
    </row>
    <row r="13" spans="1:15" ht="39" customHeight="1" x14ac:dyDescent="0.3">
      <c r="A13" s="5"/>
      <c r="B13" s="19"/>
      <c r="C13" s="6"/>
      <c r="D13" s="6"/>
      <c r="E13" s="10"/>
      <c r="F13" s="15"/>
    </row>
    <row r="14" spans="1:15" ht="63.75" customHeight="1" x14ac:dyDescent="0.3">
      <c r="A14" s="5"/>
      <c r="B14" s="17"/>
      <c r="C14" s="6"/>
      <c r="D14" s="6"/>
      <c r="E14" s="10"/>
      <c r="F14" s="15"/>
    </row>
    <row r="18" spans="5:5" x14ac:dyDescent="0.3">
      <c r="E18" s="18"/>
    </row>
    <row r="20" spans="5:5" x14ac:dyDescent="0.3">
      <c r="E20" s="18"/>
    </row>
  </sheetData>
  <mergeCells count="2">
    <mergeCell ref="A1:F1"/>
    <mergeCell ref="B9:E9"/>
  </mergeCells>
  <phoneticPr fontId="13" type="noConversion"/>
  <pageMargins left="0.7" right="0.7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Nasutovic</dc:creator>
  <cp:lastModifiedBy>Kula Norinska</cp:lastModifiedBy>
  <cp:lastPrinted>2024-02-14T10:42:55Z</cp:lastPrinted>
  <dcterms:created xsi:type="dcterms:W3CDTF">2022-09-01T08:53:32Z</dcterms:created>
  <dcterms:modified xsi:type="dcterms:W3CDTF">2024-05-16T09:36:10Z</dcterms:modified>
</cp:coreProperties>
</file>